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7194d6955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рица контроля" sheetId="1" r:id="Rfac52141492e4653"/>
    <x:sheet xmlns:r="http://schemas.openxmlformats.org/officeDocument/2006/relationships" name="Как использовать" sheetId="2" r:id="Rdb03d8b19154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07968"/>
      <x:name val="Carlito"/>
    </x:font>
    <x:font>
      <x:sz val="11"/>
      <x:color rgb="FF8B4E11"/>
      <x:name val="Carlito"/>
    </x:font>
    <x:font>
      <x:sz val="10"/>
      <x:color rgb="FF526570"/>
      <x:name val="Carlito"/>
    </x:font>
    <x:font>
      <x:b/>
      <x:sz val="11"/>
      <x:color rgb="FFFFFFFF"/>
      <x:name val="Carlito"/>
    </x:font>
    <x:font>
      <x:sz val="1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83E52"/>
      </x:patternFill>
    </x:fill>
    <x:fill>
      <x:patternFill patternType="solid">
        <x:fgColor rgb="FFE4F4F1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0" fillId="3" borderId="1" xfId="0" applyNumberFormat="1" applyFont="1" applyFill="1" applyBorder="1"/>
    <x:xf numFmtId="200" fontId="2" fillId="3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1" fontId="2" fillId="3" borderId="0" xfId="0" applyNumberFormat="1" applyFont="1" applyFill="1" applyBorder="1"/>
    <x:xf numFmtId="201" fontId="2" fillId="3" borderId="1" xfId="0" applyNumberFormat="1" applyFont="1" applyFill="1" applyBorder="1"/>
    <x:xf numFmtId="201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a132b9f9941da" /><Relationship Type="http://schemas.openxmlformats.org/officeDocument/2006/relationships/theme" Target="/xl/theme/theme1.xml" Id="R9c080d68b9044bfc" /><Relationship Type="http://schemas.openxmlformats.org/officeDocument/2006/relationships/sharedStrings" Target="/xl/sharedStrings.xml" Id="Rb8488329e01e4b62" /><Relationship Type="http://schemas.openxmlformats.org/officeDocument/2006/relationships/worksheet" Target="/xl/worksheets/sheet1.xml" Id="Rfac52141492e4653" /><Relationship Type="http://schemas.openxmlformats.org/officeDocument/2006/relationships/worksheet" Target="/xl/worksheets/sheet2.xml" Id="Rdb03d8b191544145" /></Relationships>
</file>

<file path=xl/tables/table1.xml><?xml version="1.0" encoding="utf-8"?>
<x:table xmlns:x="http://schemas.openxmlformats.org/spreadsheetml/2006/main" id="1" name="TrainingControlTable" displayName="TrainingControlTable" ref="A6:J46" headerRowCount="1" totalsRowCount="0" totalsRowShown="0">
  <x:tableColumns count="10">
    <x:tableColumn id="1" name="Код / пример"/>
    <x:tableColumn id="2" name="Роль"/>
    <x:tableColumn id="3" name="Направление"/>
    <x:tableColumn id="4" name="Основание даты / что уточнить"/>
    <x:tableColumn id="5" name="Контрольная дата (ручная)"/>
    <x:tableColumn id="6" name="Ответственный"/>
    <x:tableColumn id="7" name="Подтверждение / задача"/>
    <x:tableColumn id="8" name="Дней до контроля"/>
    <x:tableColumn id="9" name="Автоматический индикатор"/>
    <x:tableColumn id="10" name="Состояние провер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906af553124b9b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6" hidden="0" customWidth="1"/>
    <x:col min="5" max="5" width="20" hidden="0" customWidth="1"/>
    <x:col min="6" max="6" width="20" hidden="0" customWidth="1"/>
    <x:col min="7" max="7" width="36" hidden="0" customWidth="1"/>
    <x:col min="8" max="8" width="20" hidden="0" customWidth="1"/>
    <x:col min="9" max="9" width="36" hidden="0" customWidth="1"/>
    <x:col min="10" max="10" width="20" hidden="0" customWidth="1"/>
  </x:cols>
  <x:sheetData>
    <x:row r="1" ht="36" customHeight="1">
      <x:c r="A1" s="3" t="str">
        <x:v>T01 · МАТРИЦА ОБУЧЕНИЯ И РУЧНОГО КОНТРОЛЯ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t="str">
        <x:v>Дата сравнения</x:v>
      </x:c>
      <x:c r="B2" s="43" t="n">
        <x:v>46302</x:v>
      </x:c>
      <x:c r="D2" t="str">
        <x:v>Окно контроля, дней</x:v>
      </x:c>
      <x:c r="E2" s="13" t="n">
        <x:v>14</x:v>
      </x:c>
    </x:row>
    <x:row r="3" ht="36" customHeight="1">
      <x:c r="A3" s="17" t="str">
        <x:v>Редакционный шаблон, НЕ официальный журнал и НЕ решение о допуске. Контрольные даты назначает ответственный вручную по проверенному основанию.</x:v>
      </x:c>
      <x:c r="B3" s="17"/>
      <x:c r="C3" s="17"/>
      <x:c r="D3" s="17"/>
      <x:c r="E3" s="17"/>
      <x:c r="F3" s="17"/>
      <x:c r="G3" s="17"/>
      <x:c r="H3" s="17"/>
      <x:c r="I3" s="17"/>
      <x:c r="J3" s="17"/>
    </x:row>
    <x:row r="4" ht="32" customHeight="1">
      <x:c r="A4" s="21" t="str">
        <x:v>Строки EX — вымышленные обезличенные примеры. Удалите их перед работой. Реальные персональные документы храните только в защищённой системе.</x:v>
      </x:c>
      <x:c r="B4" s="21"/>
      <x:c r="C4" s="21"/>
      <x:c r="D4" s="21"/>
      <x:c r="E4" s="21"/>
      <x:c r="F4" s="21"/>
      <x:c r="G4" s="21"/>
      <x:c r="H4" s="21"/>
      <x:c r="I4" s="21"/>
      <x:c r="J4" s="21"/>
    </x:row>
    <x:row r="6" ht="36" customHeight="1">
      <x:c r="A6" s="26" t="str">
        <x:v>Код / пример</x:v>
      </x:c>
      <x:c r="B6" s="26" t="str">
        <x:v>Роль</x:v>
      </x:c>
      <x:c r="C6" s="26" t="str">
        <x:v>Направление</x:v>
      </x:c>
      <x:c r="D6" s="26" t="str">
        <x:v>Основание даты / что уточнить</x:v>
      </x:c>
      <x:c r="E6" s="26" t="str">
        <x:v>Контрольная дата (ручная)</x:v>
      </x:c>
      <x:c r="F6" s="26" t="str">
        <x:v>Ответственный</x:v>
      </x:c>
      <x:c r="G6" s="26" t="str">
        <x:v>Подтверждение / задача</x:v>
      </x:c>
      <x:c r="H6" s="26" t="str">
        <x:v>Дней до контроля</x:v>
      </x:c>
      <x:c r="I6" s="26" t="str">
        <x:v>Автоматический индикатор</x:v>
      </x:c>
      <x:c r="J6" s="26" t="str">
        <x:v>Состояние проверки</x:v>
      </x:c>
    </x:row>
    <x:row r="7" ht="60" customHeight="1">
      <x:c r="A7" s="32" t="str">
        <x:v>EX01 — пример</x:v>
      </x:c>
      <x:c r="B7" s="32" t="str">
        <x:v>Работник</x:v>
      </x:c>
      <x:c r="C7" s="32" t="str">
        <x:v>БиОТ</x:v>
      </x:c>
      <x:c r="D7" s="32" t="str">
        <x:v>Учебный пример, срок не установлен законом в этом шаблоне</x:v>
      </x:c>
      <x:c r="E7" s="45" t="n">
        <x:v>46301</x:v>
      </x:c>
      <x:c r="F7" s="32" t="str">
        <x:v>Координатор</x:v>
      </x:c>
      <x:c r="G7" s="32" t="str">
        <x:v>Уточнить соответствие роли программе</x:v>
      </x:c>
      <x:c r="H7" s="32" t="n">
        <x:f>IF(OR(A7="",E7=""),"",E7-$B$2)</x:f>
        <x:v>-1</x:v>
      </x:c>
      <x:c r="I7" s="32" t="str">
        <x:f>IF(A7="","",IF(J7="Закрыто","Проверка закрыта",IF(E7="","Назначить дату",IF(E7&lt;$B$2,"Контроль просрочен",IF(E7-$B$2&lt;=$E$2,"Контроль в окне","Запланировано")))))</x:f>
        <x:v>Контроль просрочен</x:v>
      </x:c>
      <x:c r="J7" s="32" t="str">
        <x:v>Открыто</x:v>
      </x:c>
    </x:row>
    <x:row r="8" ht="60" customHeight="1">
      <x:c r="A8" s="32" t="str">
        <x:v>EX02 — пример</x:v>
      </x:c>
      <x:c r="B8" s="32" t="str">
        <x:v>Специалист</x:v>
      </x:c>
      <x:c r="C8" s="32" t="str">
        <x:v>Промышленная безопасность</x:v>
      </x:c>
      <x:c r="D8" s="32" t="str">
        <x:v>Учебный пример, ручная контрольная дата</x:v>
      </x:c>
      <x:c r="E8" s="45" t="n">
        <x:v>46315</x:v>
      </x:c>
      <x:c r="F8" s="32" t="str">
        <x:v>Координатор</x:v>
      </x:c>
      <x:c r="G8" s="32" t="str">
        <x:v>Проверить выбранную программу и результат</x:v>
      </x:c>
      <x:c r="H8" s="32" t="n">
        <x:f>IF(OR(A8="",E8=""),"",E8-$B$2)</x:f>
        <x:v>13</x:v>
      </x:c>
      <x:c r="I8" s="32" t="str">
        <x:f>IF(A8="","",IF(J8="Закрыто","Проверка закрыта",IF(E8="","Назначить дату",IF(E8&lt;$B$2,"Контроль просрочен",IF(E8-$B$2&lt;=$E$2,"Контроль в окне","Запланировано")))))</x:f>
        <x:v>Контроль в окне</x:v>
      </x:c>
      <x:c r="J8" s="32" t="str">
        <x:v>На проверке</x:v>
      </x:c>
    </x:row>
    <x:row r="9" ht="60" customHeight="1">
      <x:c r="A9" s="32" t="str">
        <x:v>EX03 — пример</x:v>
      </x:c>
      <x:c r="B9" s="32" t="str">
        <x:v>Команда</x:v>
      </x:c>
      <x:c r="C9" s="32" t="str">
        <x:v>Первая помощь</x:v>
      </x:c>
      <x:c r="D9" s="32" t="str">
        <x:v>Учебный пример, не нормативная периодичность</x:v>
      </x:c>
      <x:c r="E9" s="45" t="n">
        <x:v>46341</x:v>
      </x:c>
      <x:c r="F9" s="32" t="str">
        <x:v>HR</x:v>
      </x:c>
      <x:c r="G9" s="32" t="str">
        <x:v>Закрыта только проверка сведений, не допуск</x:v>
      </x:c>
      <x:c r="H9" s="32" t="n">
        <x:f>IF(OR(A9="",E9=""),"",E9-$B$2)</x:f>
        <x:v>39</x:v>
      </x:c>
      <x:c r="I9" s="32" t="str">
        <x:f>IF(A9="","",IF(J9="Закрыто","Проверка закрыта",IF(E9="","Назначить дату",IF(E9&lt;$B$2,"Контроль просрочен",IF(E9-$B$2&lt;=$E$2,"Контроль в окне","Запланировано")))))</x:f>
        <x:v>Проверка закрыта</x:v>
      </x:c>
      <x:c r="J9" s="32" t="str">
        <x:v>Закрыто</x:v>
      </x:c>
    </x:row>
    <x:row r="10" ht="60" customHeight="1">
      <x:c r="A10" s="32"/>
      <x:c r="B10" s="32"/>
      <x:c r="C10" s="32"/>
      <x:c r="D10" s="32"/>
      <x:c r="E10" s="45"/>
      <x:c r="F10" s="32"/>
      <x:c r="G10" s="32"/>
      <x:c r="H10" s="32" t="str">
        <x:f>IF(OR(A10="",E10=""),"",E10-$B$2)</x:f>
      </x:c>
      <x:c r="I10" s="32" t="str">
        <x:f>IF(A10="","",IF(J10="Закрыто","Проверка закрыта",IF(E10="","Назначить дату",IF(E10&lt;$B$2,"Контроль просрочен",IF(E10-$B$2&lt;=$E$2,"Контроль в окне","Запланировано")))))</x:f>
      </x:c>
      <x:c r="J10" s="32"/>
    </x:row>
    <x:row r="11" ht="60" customHeight="1">
      <x:c r="A11" s="32"/>
      <x:c r="B11" s="32"/>
      <x:c r="C11" s="32"/>
      <x:c r="D11" s="32"/>
      <x:c r="E11" s="45"/>
      <x:c r="F11" s="32"/>
      <x:c r="G11" s="32"/>
      <x:c r="H11" s="32" t="str">
        <x:f>IF(OR(A11="",E11=""),"",E11-$B$2)</x:f>
      </x:c>
      <x:c r="I11" s="32" t="str">
        <x:f>IF(A11="","",IF(J11="Закрыто","Проверка закрыта",IF(E11="","Назначить дату",IF(E11&lt;$B$2,"Контроль просрочен",IF(E11-$B$2&lt;=$E$2,"Контроль в окне","Запланировано")))))</x:f>
      </x:c>
      <x:c r="J11" s="32"/>
    </x:row>
    <x:row r="12" ht="60" customHeight="1">
      <x:c r="A12" s="32"/>
      <x:c r="B12" s="32"/>
      <x:c r="C12" s="32"/>
      <x:c r="D12" s="32"/>
      <x:c r="E12" s="45"/>
      <x:c r="F12" s="32"/>
      <x:c r="G12" s="32"/>
      <x:c r="H12" s="32" t="str">
        <x:f>IF(OR(A12="",E12=""),"",E12-$B$2)</x:f>
      </x:c>
      <x:c r="I12" s="32" t="str">
        <x:f>IF(A12="","",IF(J12="Закрыто","Проверка закрыта",IF(E12="","Назначить дату",IF(E12&lt;$B$2,"Контроль просрочен",IF(E12-$B$2&lt;=$E$2,"Контроль в окне","Запланировано")))))</x:f>
      </x:c>
      <x:c r="J12" s="32"/>
    </x:row>
    <x:row r="13" ht="60" customHeight="1">
      <x:c r="A13" s="32"/>
      <x:c r="B13" s="32"/>
      <x:c r="C13" s="32"/>
      <x:c r="D13" s="32"/>
      <x:c r="E13" s="45"/>
      <x:c r="F13" s="32"/>
      <x:c r="G13" s="32"/>
      <x:c r="H13" s="32" t="str">
        <x:f>IF(OR(A13="",E13=""),"",E13-$B$2)</x:f>
      </x:c>
      <x:c r="I13" s="32" t="str">
        <x:f>IF(A13="","",IF(J13="Закрыто","Проверка закрыта",IF(E13="","Назначить дату",IF(E13&lt;$B$2,"Контроль просрочен",IF(E13-$B$2&lt;=$E$2,"Контроль в окне","Запланировано")))))</x:f>
      </x:c>
      <x:c r="J13" s="32"/>
    </x:row>
    <x:row r="14" ht="60" customHeight="1">
      <x:c r="A14" s="32"/>
      <x:c r="B14" s="32"/>
      <x:c r="C14" s="32"/>
      <x:c r="D14" s="32"/>
      <x:c r="E14" s="45"/>
      <x:c r="F14" s="32"/>
      <x:c r="G14" s="32"/>
      <x:c r="H14" s="32" t="str">
        <x:f>IF(OR(A14="",E14=""),"",E14-$B$2)</x:f>
      </x:c>
      <x:c r="I14" s="32" t="str">
        <x:f>IF(A14="","",IF(J14="Закрыто","Проверка закрыта",IF(E14="","Назначить дату",IF(E14&lt;$B$2,"Контроль просрочен",IF(E14-$B$2&lt;=$E$2,"Контроль в окне","Запланировано")))))</x:f>
      </x:c>
      <x:c r="J14" s="32"/>
    </x:row>
    <x:row r="15" ht="60" customHeight="1">
      <x:c r="A15" s="32"/>
      <x:c r="B15" s="32"/>
      <x:c r="C15" s="32"/>
      <x:c r="D15" s="32"/>
      <x:c r="E15" s="45"/>
      <x:c r="F15" s="32"/>
      <x:c r="G15" s="32"/>
      <x:c r="H15" s="32" t="str">
        <x:f>IF(OR(A15="",E15=""),"",E15-$B$2)</x:f>
      </x:c>
      <x:c r="I15" s="32" t="str">
        <x:f>IF(A15="","",IF(J15="Закрыто","Проверка закрыта",IF(E15="","Назначить дату",IF(E15&lt;$B$2,"Контроль просрочен",IF(E15-$B$2&lt;=$E$2,"Контроль в окне","Запланировано")))))</x:f>
      </x:c>
      <x:c r="J15" s="32"/>
    </x:row>
    <x:row r="16" ht="60" customHeight="1">
      <x:c r="A16" s="32"/>
      <x:c r="B16" s="32"/>
      <x:c r="C16" s="32"/>
      <x:c r="D16" s="32"/>
      <x:c r="E16" s="45"/>
      <x:c r="F16" s="32"/>
      <x:c r="G16" s="32"/>
      <x:c r="H16" s="32" t="str">
        <x:f>IF(OR(A16="",E16=""),"",E16-$B$2)</x:f>
      </x:c>
      <x:c r="I16" s="32" t="str">
        <x:f>IF(A16="","",IF(J16="Закрыто","Проверка закрыта",IF(E16="","Назначить дату",IF(E16&lt;$B$2,"Контроль просрочен",IF(E16-$B$2&lt;=$E$2,"Контроль в окне","Запланировано")))))</x:f>
      </x:c>
      <x:c r="J16" s="32"/>
    </x:row>
    <x:row r="17" ht="60" customHeight="1">
      <x:c r="A17" s="32"/>
      <x:c r="B17" s="32"/>
      <x:c r="C17" s="32"/>
      <x:c r="D17" s="32"/>
      <x:c r="E17" s="45"/>
      <x:c r="F17" s="32"/>
      <x:c r="G17" s="32"/>
      <x:c r="H17" s="32" t="str">
        <x:f>IF(OR(A17="",E17=""),"",E17-$B$2)</x:f>
      </x:c>
      <x:c r="I17" s="32" t="str">
        <x:f>IF(A17="","",IF(J17="Закрыто","Проверка закрыта",IF(E17="","Назначить дату",IF(E17&lt;$B$2,"Контроль просрочен",IF(E17-$B$2&lt;=$E$2,"Контроль в окне","Запланировано")))))</x:f>
      </x:c>
      <x:c r="J17" s="32"/>
    </x:row>
    <x:row r="18" ht="60" customHeight="1">
      <x:c r="A18" s="32"/>
      <x:c r="B18" s="32"/>
      <x:c r="C18" s="32"/>
      <x:c r="D18" s="32"/>
      <x:c r="E18" s="45"/>
      <x:c r="F18" s="32"/>
      <x:c r="G18" s="32"/>
      <x:c r="H18" s="32" t="str">
        <x:f>IF(OR(A18="",E18=""),"",E18-$B$2)</x:f>
      </x:c>
      <x:c r="I18" s="32" t="str">
        <x:f>IF(A18="","",IF(J18="Закрыто","Проверка закрыта",IF(E18="","Назначить дату",IF(E18&lt;$B$2,"Контроль просрочен",IF(E18-$B$2&lt;=$E$2,"Контроль в окне","Запланировано")))))</x:f>
      </x:c>
      <x:c r="J18" s="32"/>
    </x:row>
    <x:row r="19" ht="60" customHeight="1">
      <x:c r="A19" s="32"/>
      <x:c r="B19" s="32"/>
      <x:c r="C19" s="32"/>
      <x:c r="D19" s="32"/>
      <x:c r="E19" s="45"/>
      <x:c r="F19" s="32"/>
      <x:c r="G19" s="32"/>
      <x:c r="H19" s="32" t="str">
        <x:f>IF(OR(A19="",E19=""),"",E19-$B$2)</x:f>
      </x:c>
      <x:c r="I19" s="32" t="str">
        <x:f>IF(A19="","",IF(J19="Закрыто","Проверка закрыта",IF(E19="","Назначить дату",IF(E19&lt;$B$2,"Контроль просрочен",IF(E19-$B$2&lt;=$E$2,"Контроль в окне","Запланировано")))))</x:f>
      </x:c>
      <x:c r="J19" s="32"/>
    </x:row>
    <x:row r="20" ht="60" customHeight="1">
      <x:c r="A20" s="32"/>
      <x:c r="B20" s="32"/>
      <x:c r="C20" s="32"/>
      <x:c r="D20" s="32"/>
      <x:c r="E20" s="45"/>
      <x:c r="F20" s="32"/>
      <x:c r="G20" s="32"/>
      <x:c r="H20" s="32" t="str">
        <x:f>IF(OR(A20="",E20=""),"",E20-$B$2)</x:f>
      </x:c>
      <x:c r="I20" s="32" t="str">
        <x:f>IF(A20="","",IF(J20="Закрыто","Проверка закрыта",IF(E20="","Назначить дату",IF(E20&lt;$B$2,"Контроль просрочен",IF(E20-$B$2&lt;=$E$2,"Контроль в окне","Запланировано")))))</x:f>
      </x:c>
      <x:c r="J20" s="32"/>
    </x:row>
    <x:row r="21" ht="60" customHeight="1">
      <x:c r="A21" s="32"/>
      <x:c r="B21" s="32"/>
      <x:c r="C21" s="32"/>
      <x:c r="D21" s="32"/>
      <x:c r="E21" s="45"/>
      <x:c r="F21" s="32"/>
      <x:c r="G21" s="32"/>
      <x:c r="H21" s="32" t="str">
        <x:f>IF(OR(A21="",E21=""),"",E21-$B$2)</x:f>
      </x:c>
      <x:c r="I21" s="32" t="str">
        <x:f>IF(A21="","",IF(J21="Закрыто","Проверка закрыта",IF(E21="","Назначить дату",IF(E21&lt;$B$2,"Контроль просрочен",IF(E21-$B$2&lt;=$E$2,"Контроль в окне","Запланировано")))))</x:f>
      </x:c>
      <x:c r="J21" s="32"/>
    </x:row>
    <x:row r="22" ht="60" customHeight="1">
      <x:c r="A22" s="32"/>
      <x:c r="B22" s="32"/>
      <x:c r="C22" s="32"/>
      <x:c r="D22" s="32"/>
      <x:c r="E22" s="45"/>
      <x:c r="F22" s="32"/>
      <x:c r="G22" s="32"/>
      <x:c r="H22" s="32" t="str">
        <x:f>IF(OR(A22="",E22=""),"",E22-$B$2)</x:f>
      </x:c>
      <x:c r="I22" s="32" t="str">
        <x:f>IF(A22="","",IF(J22="Закрыто","Проверка закрыта",IF(E22="","Назначить дату",IF(E22&lt;$B$2,"Контроль просрочен",IF(E22-$B$2&lt;=$E$2,"Контроль в окне","Запланировано")))))</x:f>
      </x:c>
      <x:c r="J22" s="32"/>
    </x:row>
    <x:row r="23" ht="60" customHeight="1">
      <x:c r="A23" s="32"/>
      <x:c r="B23" s="32"/>
      <x:c r="C23" s="32"/>
      <x:c r="D23" s="32"/>
      <x:c r="E23" s="45"/>
      <x:c r="F23" s="32"/>
      <x:c r="G23" s="32"/>
      <x:c r="H23" s="32" t="str">
        <x:f>IF(OR(A23="",E23=""),"",E23-$B$2)</x:f>
      </x:c>
      <x:c r="I23" s="32" t="str">
        <x:f>IF(A23="","",IF(J23="Закрыто","Проверка закрыта",IF(E23="","Назначить дату",IF(E23&lt;$B$2,"Контроль просрочен",IF(E23-$B$2&lt;=$E$2,"Контроль в окне","Запланировано")))))</x:f>
      </x:c>
      <x:c r="J23" s="32"/>
    </x:row>
    <x:row r="24" ht="60" customHeight="1">
      <x:c r="A24" s="32"/>
      <x:c r="B24" s="32"/>
      <x:c r="C24" s="32"/>
      <x:c r="D24" s="32"/>
      <x:c r="E24" s="45"/>
      <x:c r="F24" s="32"/>
      <x:c r="G24" s="32"/>
      <x:c r="H24" s="32" t="str">
        <x:f>IF(OR(A24="",E24=""),"",E24-$B$2)</x:f>
      </x:c>
      <x:c r="I24" s="32" t="str">
        <x:f>IF(A24="","",IF(J24="Закрыто","Проверка закрыта",IF(E24="","Назначить дату",IF(E24&lt;$B$2,"Контроль просрочен",IF(E24-$B$2&lt;=$E$2,"Контроль в окне","Запланировано")))))</x:f>
      </x:c>
      <x:c r="J24" s="32"/>
    </x:row>
    <x:row r="25" ht="60" customHeight="1">
      <x:c r="A25" s="32"/>
      <x:c r="B25" s="32"/>
      <x:c r="C25" s="32"/>
      <x:c r="D25" s="32"/>
      <x:c r="E25" s="45"/>
      <x:c r="F25" s="32"/>
      <x:c r="G25" s="32"/>
      <x:c r="H25" s="32" t="str">
        <x:f>IF(OR(A25="",E25=""),"",E25-$B$2)</x:f>
      </x:c>
      <x:c r="I25" s="32" t="str">
        <x:f>IF(A25="","",IF(J25="Закрыто","Проверка закрыта",IF(E25="","Назначить дату",IF(E25&lt;$B$2,"Контроль просрочен",IF(E25-$B$2&lt;=$E$2,"Контроль в окне","Запланировано")))))</x:f>
      </x:c>
      <x:c r="J25" s="32"/>
    </x:row>
    <x:row r="26" ht="60" customHeight="1">
      <x:c r="A26" s="32"/>
      <x:c r="B26" s="32"/>
      <x:c r="C26" s="32"/>
      <x:c r="D26" s="32"/>
      <x:c r="E26" s="45"/>
      <x:c r="F26" s="32"/>
      <x:c r="G26" s="32"/>
      <x:c r="H26" s="32" t="str">
        <x:f>IF(OR(A26="",E26=""),"",E26-$B$2)</x:f>
      </x:c>
      <x:c r="I26" s="32" t="str">
        <x:f>IF(A26="","",IF(J26="Закрыто","Проверка закрыта",IF(E26="","Назначить дату",IF(E26&lt;$B$2,"Контроль просрочен",IF(E26-$B$2&lt;=$E$2,"Контроль в окне","Запланировано")))))</x:f>
      </x:c>
      <x:c r="J26" s="32"/>
    </x:row>
    <x:row r="27" ht="60" customHeight="1">
      <x:c r="A27" s="32"/>
      <x:c r="B27" s="32"/>
      <x:c r="C27" s="32"/>
      <x:c r="D27" s="32"/>
      <x:c r="E27" s="45"/>
      <x:c r="F27" s="32"/>
      <x:c r="G27" s="32"/>
      <x:c r="H27" s="32" t="str">
        <x:f>IF(OR(A27="",E27=""),"",E27-$B$2)</x:f>
      </x:c>
      <x:c r="I27" s="32" t="str">
        <x:f>IF(A27="","",IF(J27="Закрыто","Проверка закрыта",IF(E27="","Назначить дату",IF(E27&lt;$B$2,"Контроль просрочен",IF(E27-$B$2&lt;=$E$2,"Контроль в окне","Запланировано")))))</x:f>
      </x:c>
      <x:c r="J27" s="32"/>
    </x:row>
    <x:row r="28" ht="60" customHeight="1">
      <x:c r="A28" s="32"/>
      <x:c r="B28" s="32"/>
      <x:c r="C28" s="32"/>
      <x:c r="D28" s="32"/>
      <x:c r="E28" s="45"/>
      <x:c r="F28" s="32"/>
      <x:c r="G28" s="32"/>
      <x:c r="H28" s="32" t="str">
        <x:f>IF(OR(A28="",E28=""),"",E28-$B$2)</x:f>
      </x:c>
      <x:c r="I28" s="32" t="str">
        <x:f>IF(A28="","",IF(J28="Закрыто","Проверка закрыта",IF(E28="","Назначить дату",IF(E28&lt;$B$2,"Контроль просрочен",IF(E28-$B$2&lt;=$E$2,"Контроль в окне","Запланировано")))))</x:f>
      </x:c>
      <x:c r="J28" s="32"/>
    </x:row>
    <x:row r="29" ht="60" customHeight="1">
      <x:c r="A29" s="32"/>
      <x:c r="B29" s="32"/>
      <x:c r="C29" s="32"/>
      <x:c r="D29" s="32"/>
      <x:c r="E29" s="45"/>
      <x:c r="F29" s="32"/>
      <x:c r="G29" s="32"/>
      <x:c r="H29" s="32" t="str">
        <x:f>IF(OR(A29="",E29=""),"",E29-$B$2)</x:f>
      </x:c>
      <x:c r="I29" s="32" t="str">
        <x:f>IF(A29="","",IF(J29="Закрыто","Проверка закрыта",IF(E29="","Назначить дату",IF(E29&lt;$B$2,"Контроль просрочен",IF(E29-$B$2&lt;=$E$2,"Контроль в окне","Запланировано")))))</x:f>
      </x:c>
      <x:c r="J29" s="32"/>
    </x:row>
    <x:row r="30" ht="60" customHeight="1">
      <x:c r="A30" s="32"/>
      <x:c r="B30" s="32"/>
      <x:c r="C30" s="32"/>
      <x:c r="D30" s="32"/>
      <x:c r="E30" s="45"/>
      <x:c r="F30" s="32"/>
      <x:c r="G30" s="32"/>
      <x:c r="H30" s="32" t="str">
        <x:f>IF(OR(A30="",E30=""),"",E30-$B$2)</x:f>
      </x:c>
      <x:c r="I30" s="32" t="str">
        <x:f>IF(A30="","",IF(J30="Закрыто","Проверка закрыта",IF(E30="","Назначить дату",IF(E30&lt;$B$2,"Контроль просрочен",IF(E30-$B$2&lt;=$E$2,"Контроль в окне","Запланировано")))))</x:f>
      </x:c>
      <x:c r="J30" s="32"/>
    </x:row>
    <x:row r="31" ht="60" customHeight="1">
      <x:c r="A31" s="32"/>
      <x:c r="B31" s="32"/>
      <x:c r="C31" s="32"/>
      <x:c r="D31" s="32"/>
      <x:c r="E31" s="45"/>
      <x:c r="F31" s="32"/>
      <x:c r="G31" s="32"/>
      <x:c r="H31" s="32" t="str">
        <x:f>IF(OR(A31="",E31=""),"",E31-$B$2)</x:f>
      </x:c>
      <x:c r="I31" s="32" t="str">
        <x:f>IF(A31="","",IF(J31="Закрыто","Проверка закрыта",IF(E31="","Назначить дату",IF(E31&lt;$B$2,"Контроль просрочен",IF(E31-$B$2&lt;=$E$2,"Контроль в окне","Запланировано")))))</x:f>
      </x:c>
      <x:c r="J31" s="32"/>
    </x:row>
    <x:row r="32" ht="60" customHeight="1">
      <x:c r="A32" s="32"/>
      <x:c r="B32" s="32"/>
      <x:c r="C32" s="32"/>
      <x:c r="D32" s="32"/>
      <x:c r="E32" s="45"/>
      <x:c r="F32" s="32"/>
      <x:c r="G32" s="32"/>
      <x:c r="H32" s="32" t="str">
        <x:f>IF(OR(A32="",E32=""),"",E32-$B$2)</x:f>
      </x:c>
      <x:c r="I32" s="32" t="str">
        <x:f>IF(A32="","",IF(J32="Закрыто","Проверка закрыта",IF(E32="","Назначить дату",IF(E32&lt;$B$2,"Контроль просрочен",IF(E32-$B$2&lt;=$E$2,"Контроль в окне","Запланировано")))))</x:f>
      </x:c>
      <x:c r="J32" s="32"/>
    </x:row>
    <x:row r="33" ht="60" customHeight="1">
      <x:c r="A33" s="32"/>
      <x:c r="B33" s="32"/>
      <x:c r="C33" s="32"/>
      <x:c r="D33" s="32"/>
      <x:c r="E33" s="45"/>
      <x:c r="F33" s="32"/>
      <x:c r="G33" s="32"/>
      <x:c r="H33" s="32" t="str">
        <x:f>IF(OR(A33="",E33=""),"",E33-$B$2)</x:f>
      </x:c>
      <x:c r="I33" s="32" t="str">
        <x:f>IF(A33="","",IF(J33="Закрыто","Проверка закрыта",IF(E33="","Назначить дату",IF(E33&lt;$B$2,"Контроль просрочен",IF(E33-$B$2&lt;=$E$2,"Контроль в окне","Запланировано")))))</x:f>
      </x:c>
      <x:c r="J33" s="32"/>
    </x:row>
    <x:row r="34" ht="60" customHeight="1">
      <x:c r="A34" s="32"/>
      <x:c r="B34" s="32"/>
      <x:c r="C34" s="32"/>
      <x:c r="D34" s="32"/>
      <x:c r="E34" s="45"/>
      <x:c r="F34" s="32"/>
      <x:c r="G34" s="32"/>
      <x:c r="H34" s="32" t="str">
        <x:f>IF(OR(A34="",E34=""),"",E34-$B$2)</x:f>
      </x:c>
      <x:c r="I34" s="32" t="str">
        <x:f>IF(A34="","",IF(J34="Закрыто","Проверка закрыта",IF(E34="","Назначить дату",IF(E34&lt;$B$2,"Контроль просрочен",IF(E34-$B$2&lt;=$E$2,"Контроль в окне","Запланировано")))))</x:f>
      </x:c>
      <x:c r="J34" s="32"/>
    </x:row>
    <x:row r="35" ht="60" customHeight="1">
      <x:c r="A35" s="32"/>
      <x:c r="B35" s="32"/>
      <x:c r="C35" s="32"/>
      <x:c r="D35" s="32"/>
      <x:c r="E35" s="45"/>
      <x:c r="F35" s="32"/>
      <x:c r="G35" s="32"/>
      <x:c r="H35" s="32" t="str">
        <x:f>IF(OR(A35="",E35=""),"",E35-$B$2)</x:f>
      </x:c>
      <x:c r="I35" s="32" t="str">
        <x:f>IF(A35="","",IF(J35="Закрыто","Проверка закрыта",IF(E35="","Назначить дату",IF(E35&lt;$B$2,"Контроль просрочен",IF(E35-$B$2&lt;=$E$2,"Контроль в окне","Запланировано")))))</x:f>
      </x:c>
      <x:c r="J35" s="32"/>
    </x:row>
    <x:row r="36" ht="60" customHeight="1">
      <x:c r="A36" s="32"/>
      <x:c r="B36" s="32"/>
      <x:c r="C36" s="32"/>
      <x:c r="D36" s="32"/>
      <x:c r="E36" s="45"/>
      <x:c r="F36" s="32"/>
      <x:c r="G36" s="32"/>
      <x:c r="H36" s="32" t="str">
        <x:f>IF(OR(A36="",E36=""),"",E36-$B$2)</x:f>
      </x:c>
      <x:c r="I36" s="32" t="str">
        <x:f>IF(A36="","",IF(J36="Закрыто","Проверка закрыта",IF(E36="","Назначить дату",IF(E36&lt;$B$2,"Контроль просрочен",IF(E36-$B$2&lt;=$E$2,"Контроль в окне","Запланировано")))))</x:f>
      </x:c>
      <x:c r="J36" s="32"/>
    </x:row>
    <x:row r="37" ht="60" customHeight="1">
      <x:c r="A37" s="32"/>
      <x:c r="B37" s="32"/>
      <x:c r="C37" s="32"/>
      <x:c r="D37" s="32"/>
      <x:c r="E37" s="45"/>
      <x:c r="F37" s="32"/>
      <x:c r="G37" s="32"/>
      <x:c r="H37" s="32" t="str">
        <x:f>IF(OR(A37="",E37=""),"",E37-$B$2)</x:f>
      </x:c>
      <x:c r="I37" s="32" t="str">
        <x:f>IF(A37="","",IF(J37="Закрыто","Проверка закрыта",IF(E37="","Назначить дату",IF(E37&lt;$B$2,"Контроль просрочен",IF(E37-$B$2&lt;=$E$2,"Контроль в окне","Запланировано")))))</x:f>
      </x:c>
      <x:c r="J37" s="32"/>
    </x:row>
    <x:row r="38" ht="60" customHeight="1">
      <x:c r="A38" s="32"/>
      <x:c r="B38" s="32"/>
      <x:c r="C38" s="32"/>
      <x:c r="D38" s="32"/>
      <x:c r="E38" s="45"/>
      <x:c r="F38" s="32"/>
      <x:c r="G38" s="32"/>
      <x:c r="H38" s="32" t="str">
        <x:f>IF(OR(A38="",E38=""),"",E38-$B$2)</x:f>
      </x:c>
      <x:c r="I38" s="32" t="str">
        <x:f>IF(A38="","",IF(J38="Закрыто","Проверка закрыта",IF(E38="","Назначить дату",IF(E38&lt;$B$2,"Контроль просрочен",IF(E38-$B$2&lt;=$E$2,"Контроль в окне","Запланировано")))))</x:f>
      </x:c>
      <x:c r="J38" s="32"/>
    </x:row>
    <x:row r="39" ht="60" customHeight="1">
      <x:c r="A39" s="32"/>
      <x:c r="B39" s="32"/>
      <x:c r="C39" s="32"/>
      <x:c r="D39" s="32"/>
      <x:c r="E39" s="45"/>
      <x:c r="F39" s="32"/>
      <x:c r="G39" s="32"/>
      <x:c r="H39" s="32" t="str">
        <x:f>IF(OR(A39="",E39=""),"",E39-$B$2)</x:f>
      </x:c>
      <x:c r="I39" s="32" t="str">
        <x:f>IF(A39="","",IF(J39="Закрыто","Проверка закрыта",IF(E39="","Назначить дату",IF(E39&lt;$B$2,"Контроль просрочен",IF(E39-$B$2&lt;=$E$2,"Контроль в окне","Запланировано")))))</x:f>
      </x:c>
      <x:c r="J39" s="32"/>
    </x:row>
    <x:row r="40" ht="60" customHeight="1">
      <x:c r="A40" s="32"/>
      <x:c r="B40" s="32"/>
      <x:c r="C40" s="32"/>
      <x:c r="D40" s="32"/>
      <x:c r="E40" s="45"/>
      <x:c r="F40" s="32"/>
      <x:c r="G40" s="32"/>
      <x:c r="H40" s="32" t="str">
        <x:f>IF(OR(A40="",E40=""),"",E40-$B$2)</x:f>
      </x:c>
      <x:c r="I40" s="32" t="str">
        <x:f>IF(A40="","",IF(J40="Закрыто","Проверка закрыта",IF(E40="","Назначить дату",IF(E40&lt;$B$2,"Контроль просрочен",IF(E40-$B$2&lt;=$E$2,"Контроль в окне","Запланировано")))))</x:f>
      </x:c>
      <x:c r="J40" s="32"/>
    </x:row>
    <x:row r="41" ht="60" customHeight="1">
      <x:c r="A41" s="32"/>
      <x:c r="B41" s="32"/>
      <x:c r="C41" s="32"/>
      <x:c r="D41" s="32"/>
      <x:c r="E41" s="45"/>
      <x:c r="F41" s="32"/>
      <x:c r="G41" s="32"/>
      <x:c r="H41" s="32" t="str">
        <x:f>IF(OR(A41="",E41=""),"",E41-$B$2)</x:f>
      </x:c>
      <x:c r="I41" s="32" t="str">
        <x:f>IF(A41="","",IF(J41="Закрыто","Проверка закрыта",IF(E41="","Назначить дату",IF(E41&lt;$B$2,"Контроль просрочен",IF(E41-$B$2&lt;=$E$2,"Контроль в окне","Запланировано")))))</x:f>
      </x:c>
      <x:c r="J41" s="32"/>
    </x:row>
    <x:row r="42" ht="60" customHeight="1">
      <x:c r="A42" s="32"/>
      <x:c r="B42" s="32"/>
      <x:c r="C42" s="32"/>
      <x:c r="D42" s="32"/>
      <x:c r="E42" s="45"/>
      <x:c r="F42" s="32"/>
      <x:c r="G42" s="32"/>
      <x:c r="H42" s="32" t="str">
        <x:f>IF(OR(A42="",E42=""),"",E42-$B$2)</x:f>
      </x:c>
      <x:c r="I42" s="32" t="str">
        <x:f>IF(A42="","",IF(J42="Закрыто","Проверка закрыта",IF(E42="","Назначить дату",IF(E42&lt;$B$2,"Контроль просрочен",IF(E42-$B$2&lt;=$E$2,"Контроль в окне","Запланировано")))))</x:f>
      </x:c>
      <x:c r="J42" s="32"/>
    </x:row>
    <x:row r="43" ht="60" customHeight="1">
      <x:c r="A43" s="32"/>
      <x:c r="B43" s="32"/>
      <x:c r="C43" s="32"/>
      <x:c r="D43" s="32"/>
      <x:c r="E43" s="45"/>
      <x:c r="F43" s="32"/>
      <x:c r="G43" s="32"/>
      <x:c r="H43" s="32" t="str">
        <x:f>IF(OR(A43="",E43=""),"",E43-$B$2)</x:f>
      </x:c>
      <x:c r="I43" s="32" t="str">
        <x:f>IF(A43="","",IF(J43="Закрыто","Проверка закрыта",IF(E43="","Назначить дату",IF(E43&lt;$B$2,"Контроль просрочен",IF(E43-$B$2&lt;=$E$2,"Контроль в окне","Запланировано")))))</x:f>
      </x:c>
      <x:c r="J43" s="32"/>
    </x:row>
    <x:row r="44" ht="60" customHeight="1">
      <x:c r="A44" s="32"/>
      <x:c r="B44" s="32"/>
      <x:c r="C44" s="32"/>
      <x:c r="D44" s="32"/>
      <x:c r="E44" s="45"/>
      <x:c r="F44" s="32"/>
      <x:c r="G44" s="32"/>
      <x:c r="H44" s="32" t="str">
        <x:f>IF(OR(A44="",E44=""),"",E44-$B$2)</x:f>
      </x:c>
      <x:c r="I44" s="32" t="str">
        <x:f>IF(A44="","",IF(J44="Закрыто","Проверка закрыта",IF(E44="","Назначить дату",IF(E44&lt;$B$2,"Контроль просрочен",IF(E44-$B$2&lt;=$E$2,"Контроль в окне","Запланировано")))))</x:f>
      </x:c>
      <x:c r="J44" s="32"/>
    </x:row>
    <x:row r="45" ht="60" customHeight="1">
      <x:c r="A45" s="32"/>
      <x:c r="B45" s="32"/>
      <x:c r="C45" s="32"/>
      <x:c r="D45" s="32"/>
      <x:c r="E45" s="45"/>
      <x:c r="F45" s="32"/>
      <x:c r="G45" s="32"/>
      <x:c r="H45" s="32" t="str">
        <x:f>IF(OR(A45="",E45=""),"",E45-$B$2)</x:f>
      </x:c>
      <x:c r="I45" s="32" t="str">
        <x:f>IF(A45="","",IF(J45="Закрыто","Проверка закрыта",IF(E45="","Назначить дату",IF(E45&lt;$B$2,"Контроль просрочен",IF(E45-$B$2&lt;=$E$2,"Контроль в окне","Запланировано")))))</x:f>
      </x:c>
      <x:c r="J45" s="32"/>
    </x:row>
    <x:row r="46" ht="60" customHeight="1">
      <x:c r="A46" s="32"/>
      <x:c r="B46" s="32"/>
      <x:c r="C46" s="32"/>
      <x:c r="D46" s="32"/>
      <x:c r="E46" s="45"/>
      <x:c r="F46" s="32"/>
      <x:c r="G46" s="32"/>
      <x:c r="H46" s="32" t="str">
        <x:f>IF(OR(A46="",E46=""),"",E46-$B$2)</x:f>
      </x:c>
      <x:c r="I46" s="32" t="str">
        <x:f>IF(A46="","",IF(J46="Закрыто","Проверка закрыта",IF(E46="","Назначить дату",IF(E46&lt;$B$2,"Контроль просрочен",IF(E46-$B$2&lt;=$E$2,"Контроль в окне","Запланировано")))))</x:f>
      </x:c>
      <x:c r="J46" s="32"/>
    </x:row>
  </x:sheetData>
  <x:mergeCells>
    <x:mergeCell ref="A1:J1"/>
    <x:mergeCell ref="A3:J3"/>
    <x:mergeCell ref="A4:J4"/>
  </x:mergeCells>
  <x:conditionalFormatting sqref="H7:H46">
    <x:cfRule type="cellIs" dxfId="0" priority="1" operator="lessThan">
      <x:formula>0</x:formula>
    </x:cfRule>
  </x:conditionalFormatting>
  <x:dataValidations count="1">
    <x:dataValidation type="list" sqref="J7:J46">
      <x:formula1>"Открыто,На проверке,Закрыто"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906af553124b9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52" hidden="0" customWidth="1"/>
  </x:cols>
  <x:sheetData>
    <x:row r="1" ht="36" customHeight="1">
      <x:c r="A1" s="26" t="str">
        <x:v>Раздел</x:v>
      </x:c>
      <x:c r="B1" s="26" t="str">
        <x:v>Правило</x:v>
      </x:c>
    </x:row>
    <x:row r="2" ht="56" customHeight="1">
      <x:c r="A2" s="40" t="str">
        <x:v>Дата сравнения</x:v>
      </x:c>
      <x:c r="B2" s="40" t="str">
        <x:v>B2 — ручной срез. Не TODAY(): при открытии дата не меняется незаметно.</x:v>
      </x:c>
    </x:row>
    <x:row r="3" ht="56" customHeight="1">
      <x:c r="A3" s="40" t="str">
        <x:v>Окно контроля</x:v>
      </x:c>
      <x:c r="B3" s="40" t="str">
        <x:v>E2 — плановый организационный горизонт, не нормативный срок.</x:v>
      </x:c>
    </x:row>
    <x:row r="4" ht="56" customHeight="1">
      <x:c r="A4" s="40" t="str">
        <x:v>Контрольная дата</x:v>
      </x:c>
      <x:c r="B4" s="40" t="str">
        <x:v>Назначается вручную по проверенному основанию и событию. Таблица не вычисляет законную периодичность.</x:v>
      </x:c>
    </x:row>
    <x:row r="5" ht="56" customHeight="1">
      <x:c r="A5" s="40" t="str">
        <x:v>Состояние проверки</x:v>
      </x:c>
      <x:c r="B5" s="40" t="str">
        <x:v>Закрыто означает закрытие проверки сведений. Это не аттестация, не документ об обучении и не допуск.</x:v>
      </x:c>
    </x:row>
    <x:row r="6" ht="56" customHeight="1">
      <x:c r="A6" s="40" t="str">
        <x:v>Персональные данные</x:v>
      </x:c>
      <x:c r="B6" s="40" t="str">
        <x:v>Используйте обезличенные коды. Не загружайте реальные сканы и ИИН в публичный файл.</x:v>
      </x:c>
    </x:row>
    <x:row r="7" ht="56" customHeight="1">
      <x:c r="A7" s="40" t="str">
        <x:v>Источники и контекст</x:v>
      </x:c>
      <x:c r="B7" s="40" t="str">
        <x:v>https://www.otcenter.kz/blog/plan-obucheniya-personala-2027</x:v>
      </x:c>
    </x:row>
    <x:row r="8" ht="56" customHeight="1">
      <x:c r="A8" s="40" t="str">
        <x:v>Основание каждого срока</x:v>
      </x:c>
      <x:c r="B8" s="40" t="str">
        <x:v>Укажите применимый акт/договорное или внутреннее решение и ответственного. Примерные даты EX не являются нормами.</x:v>
      </x:c>
    </x:row>
  </x:sheetData>
  <x:pageMargins left="0.7" right="0.7" top="0.75" bottom="0.75" header="0.3" footer="0.3"/>
</x:worksheet>
</file>